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my\OneDrive\Documents\DCS\Spring Camp\2016 - Star Wars\"/>
    </mc:Choice>
  </mc:AlternateContent>
  <bookViews>
    <workbookView xWindow="0" yWindow="0" windowWidth="10560" windowHeight="7390" firstSheet="3" activeTab="7"/>
  </bookViews>
  <sheets>
    <sheet name="To Do and Notes" sheetId="1" r:id="rId1"/>
    <sheet name="Schedule-basic" sheetId="5" r:id="rId2"/>
    <sheet name="Stuff to bring from home" sheetId="12" r:id="rId3"/>
    <sheet name="Stuff to bring from DCS" sheetId="6" r:id="rId4"/>
    <sheet name="Stuff to buy" sheetId="9" r:id="rId5"/>
    <sheet name="Food to buy" sheetId="3" r:id="rId6"/>
    <sheet name="Reports sign-in" sheetId="11" r:id="rId7"/>
    <sheet name="Receipts" sheetId="13" r:id="rId8"/>
  </sheets>
  <definedNames>
    <definedName name="_xlnm._FilterDatabase" localSheetId="4" hidden="1">'Stuff to buy'!$A$1:$F$18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13" l="1"/>
  <c r="C15" i="13"/>
  <c r="C14" i="13"/>
  <c r="C12" i="13"/>
  <c r="G38" i="9" l="1"/>
  <c r="C27" i="13"/>
  <c r="G34" i="9" l="1"/>
  <c r="G29" i="9" l="1"/>
  <c r="G40" i="9" s="1"/>
  <c r="F29" i="9" l="1"/>
  <c r="F38" i="9" l="1"/>
  <c r="F40" i="9" s="1"/>
</calcChain>
</file>

<file path=xl/sharedStrings.xml><?xml version="1.0" encoding="utf-8"?>
<sst xmlns="http://schemas.openxmlformats.org/spreadsheetml/2006/main" count="367" uniqueCount="290">
  <si>
    <t>Get email invitation sent out</t>
  </si>
  <si>
    <t>Set up online registration form</t>
  </si>
  <si>
    <t>set schedule of events</t>
  </si>
  <si>
    <t>assign rooms</t>
  </si>
  <si>
    <t>Item</t>
  </si>
  <si>
    <t>Amount</t>
  </si>
  <si>
    <t>Details</t>
  </si>
  <si>
    <t>Jewelry</t>
  </si>
  <si>
    <t>7-9p</t>
  </si>
  <si>
    <t>Board games</t>
  </si>
  <si>
    <t>7:30-9:30p</t>
  </si>
  <si>
    <t>Ping Pong and Foosball</t>
  </si>
  <si>
    <t>Game room</t>
  </si>
  <si>
    <t>7:30-10p</t>
  </si>
  <si>
    <t>Campfire and Music</t>
  </si>
  <si>
    <t>Fire Pit</t>
  </si>
  <si>
    <t xml:space="preserve">4:30-9:30p </t>
  </si>
  <si>
    <t>9pm</t>
  </si>
  <si>
    <t>QUIET TIME (lots of people sleep here!)</t>
  </si>
  <si>
    <t>10-10:30p</t>
  </si>
  <si>
    <t>Back to cabins</t>
  </si>
  <si>
    <t>11p</t>
  </si>
  <si>
    <t>LIGHTS OUT</t>
  </si>
  <si>
    <t>8:30a</t>
  </si>
  <si>
    <t>Breakfast and Camp Staff Welcome</t>
  </si>
  <si>
    <t>10:30a</t>
  </si>
  <si>
    <t>Snack</t>
  </si>
  <si>
    <t>LUNCH</t>
  </si>
  <si>
    <t>3p</t>
  </si>
  <si>
    <t>Dinner</t>
  </si>
  <si>
    <t>7-8:30p</t>
  </si>
  <si>
    <t>8:30-10:00</t>
  </si>
  <si>
    <t>Breakfast</t>
  </si>
  <si>
    <t>Who's bringing it</t>
  </si>
  <si>
    <t>Amyd</t>
  </si>
  <si>
    <t>amyd</t>
  </si>
  <si>
    <t>Lego bin</t>
  </si>
  <si>
    <t>Items from school</t>
  </si>
  <si>
    <t>Items from families</t>
  </si>
  <si>
    <t>9:30-10:30a</t>
  </si>
  <si>
    <t>4p</t>
  </si>
  <si>
    <t>Playfield</t>
  </si>
  <si>
    <t>12:30-1:30p</t>
  </si>
  <si>
    <t>1:30-2p</t>
  </si>
  <si>
    <t>Snack and other food</t>
  </si>
  <si>
    <t>Tea</t>
  </si>
  <si>
    <t>Milk</t>
  </si>
  <si>
    <t>Ice</t>
  </si>
  <si>
    <t>Marshmallows</t>
  </si>
  <si>
    <t>Chocolate</t>
  </si>
  <si>
    <t>Graham crackers</t>
  </si>
  <si>
    <t>Fruit leather</t>
  </si>
  <si>
    <t>Apples</t>
  </si>
  <si>
    <t>Celery</t>
  </si>
  <si>
    <t>Snap peas</t>
  </si>
  <si>
    <t>Assigned to</t>
  </si>
  <si>
    <t>ACTIVITY PLANNING</t>
  </si>
  <si>
    <t>TO DO</t>
  </si>
  <si>
    <t>10a-12p</t>
  </si>
  <si>
    <t>Costco</t>
  </si>
  <si>
    <t>FM</t>
  </si>
  <si>
    <t>on island</t>
  </si>
  <si>
    <t>Campfire and Music and S'MORES</t>
  </si>
  <si>
    <t>2:30-4:30</t>
  </si>
  <si>
    <t>Hummus cups</t>
  </si>
  <si>
    <t>String cheese</t>
  </si>
  <si>
    <t>First aid supplies?</t>
  </si>
  <si>
    <t>Drink coolers, 2</t>
  </si>
  <si>
    <t>Jewelry kit</t>
  </si>
  <si>
    <t>Buckets (4) and bubble wands</t>
  </si>
  <si>
    <t>2:30-3p</t>
  </si>
  <si>
    <t>Davepel</t>
  </si>
  <si>
    <t>Status</t>
  </si>
  <si>
    <t>Popcorn bags</t>
  </si>
  <si>
    <t>Brandon Turpin</t>
  </si>
  <si>
    <t>Arrange volunteer shifts</t>
  </si>
  <si>
    <t>Notify Indianola of meal numbers</t>
  </si>
  <si>
    <t>Arrive and set up</t>
  </si>
  <si>
    <t xml:space="preserve">Cannot arrive at camp prior to 3pm on Friday.  </t>
  </si>
  <si>
    <t>plastic serving gloves</t>
  </si>
  <si>
    <t xml:space="preserve">CHECK-IN: You must sign in! </t>
  </si>
  <si>
    <t>Send reminder email to guests</t>
  </si>
  <si>
    <t>Send reminder to folks bringing stuff</t>
  </si>
  <si>
    <t>Dessert for Friday; other equipment</t>
  </si>
  <si>
    <t>Saffa, Luke</t>
  </si>
  <si>
    <t>Tag the cabins/rooms with family names</t>
  </si>
  <si>
    <t>Set up in Kitchen</t>
  </si>
  <si>
    <t>UPON ARRIVAL AT CAMP</t>
  </si>
  <si>
    <t>Touch base with camp staff</t>
  </si>
  <si>
    <t>Anything we need to do right away?</t>
  </si>
  <si>
    <t>Snacks</t>
  </si>
  <si>
    <t>Fred Meyer</t>
  </si>
  <si>
    <t>Subtotal: Supplies purchased by others</t>
  </si>
  <si>
    <t>Grand total:  Supplies and Snacks</t>
  </si>
  <si>
    <t>Subtotal:  food purchased by AmyD</t>
  </si>
  <si>
    <t>Subtotal:  supplies purchased by AmyD</t>
  </si>
  <si>
    <t>Plastic cups, 100</t>
  </si>
  <si>
    <t>Beach</t>
  </si>
  <si>
    <t>Kickball match:  Parents vs Students</t>
  </si>
  <si>
    <t>Store</t>
  </si>
  <si>
    <t>Date ordered/ obtained</t>
  </si>
  <si>
    <t>1 box</t>
  </si>
  <si>
    <t>6 bags</t>
  </si>
  <si>
    <t>n/a</t>
  </si>
  <si>
    <t>Milk alternatives</t>
  </si>
  <si>
    <t>Amount Estimated</t>
  </si>
  <si>
    <t>Amount Spent</t>
  </si>
  <si>
    <t>Get print invitation sent</t>
  </si>
  <si>
    <t>JBKamm</t>
  </si>
  <si>
    <t xml:space="preserve">Parents vs kids kickball game </t>
  </si>
  <si>
    <t>Jewelry kit review and replenish</t>
  </si>
  <si>
    <t>4 bags</t>
  </si>
  <si>
    <t>Island grocery</t>
  </si>
  <si>
    <t>Update first aid kit</t>
  </si>
  <si>
    <t>Needs review and refresh every year</t>
  </si>
  <si>
    <t>Notes</t>
  </si>
  <si>
    <t>Printer</t>
  </si>
  <si>
    <t>Paper</t>
  </si>
  <si>
    <t>Headlamp</t>
  </si>
  <si>
    <t>Greg Picinich will review</t>
  </si>
  <si>
    <t>Ice and milk</t>
  </si>
  <si>
    <t>Sunni B</t>
  </si>
  <si>
    <t>Greg P</t>
  </si>
  <si>
    <t>Songbooks</t>
  </si>
  <si>
    <t>buy snack food</t>
  </si>
  <si>
    <t>Beach Cleanup</t>
  </si>
  <si>
    <t>Scheduled for 3-4p.  Needs a leader to round folks up and get started.  Grownups vs Kids</t>
  </si>
  <si>
    <t>Pick up DCS items from storage container</t>
  </si>
  <si>
    <t>still need microphones, in common area</t>
  </si>
  <si>
    <t>Oranges</t>
  </si>
  <si>
    <t xml:space="preserve">2 bags  </t>
  </si>
  <si>
    <t>To view the Spring Camp data reports, go to</t>
  </si>
  <si>
    <t>http://dcs.ourschoolpages.com/Home</t>
  </si>
  <si>
    <t>Click on the Record Hours icon</t>
  </si>
  <si>
    <t>Sign in as Steering</t>
  </si>
  <si>
    <t>password, community</t>
  </si>
  <si>
    <t>in the top left corner, choose Export CSV file</t>
  </si>
  <si>
    <t>At the bottom of the page are the various reports needed for filling out this workbook</t>
  </si>
  <si>
    <t xml:space="preserve">To view the Spring Camp payment report, go to </t>
  </si>
  <si>
    <t>Click on Admin at the top (you will need the Communications person to add you)</t>
  </si>
  <si>
    <t>Sign in</t>
  </si>
  <si>
    <t>Click on the Shared Reports for Spring Camp</t>
  </si>
  <si>
    <t>This will display the names and payment status of the registered families</t>
  </si>
  <si>
    <t>Driftwood Lodge</t>
  </si>
  <si>
    <t>Evergreen Commons</t>
  </si>
  <si>
    <t>1 box Soy, 1 box Rice, 1 box Hemp</t>
  </si>
  <si>
    <t>in box</t>
  </si>
  <si>
    <t>These store nicely in one of the drink coolers</t>
  </si>
  <si>
    <t>8 bags SmartPop</t>
  </si>
  <si>
    <t>Coffee</t>
  </si>
  <si>
    <t>Stabucks Via, 2 boxes, 52 servings</t>
  </si>
  <si>
    <t>1 box (plus some extra bars)</t>
  </si>
  <si>
    <t>FRIDAY, May 15</t>
  </si>
  <si>
    <t>SATURDAY, May 16</t>
  </si>
  <si>
    <t>SUNDAY, May 17</t>
  </si>
  <si>
    <t>4 small blue boxes</t>
  </si>
  <si>
    <t>First aid kits</t>
  </si>
  <si>
    <t>Everywhere!</t>
  </si>
  <si>
    <t>5:30p-6:30p</t>
  </si>
  <si>
    <t>by 11:00a</t>
  </si>
  <si>
    <t>8:30a-9:30a</t>
  </si>
  <si>
    <t>ALL CABINS</t>
  </si>
  <si>
    <t>Check Out -- see you next year!</t>
  </si>
  <si>
    <t>Volunteer shifts are posted in the common room of Driftwood Lodge, please verify when you will be volunteering, and bring any questions to Amy.  Thanks!</t>
  </si>
  <si>
    <t>Laptop</t>
  </si>
  <si>
    <t>JulieH?</t>
  </si>
  <si>
    <t>Duct tape</t>
  </si>
  <si>
    <t>Date</t>
  </si>
  <si>
    <t>TOTAL</t>
  </si>
  <si>
    <t>Comments for next year</t>
  </si>
  <si>
    <t>2 boxes</t>
  </si>
  <si>
    <t>1 bag</t>
  </si>
  <si>
    <t>1/2 gallon</t>
  </si>
  <si>
    <t>Ziploc bags</t>
  </si>
  <si>
    <t>Big blue coolers, both for ice water</t>
  </si>
  <si>
    <t>Blue Rubbermaid bin full of Legos</t>
  </si>
  <si>
    <t>Microphone stands, 2</t>
  </si>
  <si>
    <t>Amp and microphones</t>
  </si>
  <si>
    <t>Storage bin with red lid</t>
  </si>
  <si>
    <t>2 microphone stands in their own boxes</t>
  </si>
  <si>
    <t>Storage  bin with white lid</t>
  </si>
  <si>
    <t>Storage bin with blue lid</t>
  </si>
  <si>
    <t>Craft Supplies box</t>
  </si>
  <si>
    <t>4 orange Home Depot buckets with various bubble wands.  Should also include a bottle of glycerin, bottle of dish soap, and some sugar to make the bubble solution.</t>
  </si>
  <si>
    <t>Storage bin with white lid.  Includes:  box of tape (duct, blue, Scotch, double-sided); box of scissors; box of colored pens; box with hot glue gun; box of shaped scissors; colored pencils; crayons; facepaint; clothespins; stamps; safety pins; glow sticks (necklace)</t>
  </si>
  <si>
    <t>General Supplies box</t>
  </si>
  <si>
    <t>Already have some in supplies.  Note if need more.</t>
  </si>
  <si>
    <t>Large Post-It Notes</t>
  </si>
  <si>
    <t xml:space="preserve">there are several pads of PostIts, these are great for posting the schedule, theme ideas, rope swing and skit sign-ups, and other announcements.  </t>
  </si>
  <si>
    <t>NOTE:  Camp Indianola has a facility capacity of 130 people, but can manage 150 in a pinch.  Do NOT go over 130 if possible!</t>
  </si>
  <si>
    <t>Get out two hot water pots from under counter, fill and turn on.  Set out tea and sweeteners.  Central work table to be used for Fri Night desserts.</t>
  </si>
  <si>
    <t>Unload supplies/equipment</t>
  </si>
  <si>
    <t>Post information in Driftwood Commons</t>
  </si>
  <si>
    <t xml:space="preserve">This includes:  Schedule.  Skit sign up sheet.  Next Year theme idea sheet.  Rope Swing sign up.  Can tape onto large PostIts, which then allow you to make comments on the side.  Post in common room of Driftwood Lodge, left wall.  </t>
  </si>
  <si>
    <t>Equipment setup</t>
  </si>
  <si>
    <t xml:space="preserve">Tables and chairs are located in storage room, to the left of the fireplace in Driftwood Commons.  Set out tables for activities (Jewelry, Face painting, Snacks, board games, at minimum).  Arrange furniture as desired.  </t>
  </si>
  <si>
    <t>Registration setup</t>
  </si>
  <si>
    <t>Take one table and 2 chairs up to the Bus Stop, along with the Registration Box.  Registration Box should include a campus map, a folder with sign-in/sign-out sheets, and a folder with room assignments.  Volunteers will staff the table Friday night, but otherwise box can remain on table for the weekend.</t>
  </si>
  <si>
    <t>First Aid setup</t>
  </si>
  <si>
    <t xml:space="preserve">Place the four First Aid boxes on a bench under the schedule, along with a walkie talkie.  The on-duty Medical Office will have the other walkie talkie, and can be called in an emergency.  </t>
  </si>
  <si>
    <t xml:space="preserve">Housing Coordinator will tag each guest room with the names of the occupants.  S/He will also post the schedule summary at the entrance to each cabin.  </t>
  </si>
  <si>
    <t>Food goes in Driftwood Kitchen; Craft Supplies box to Driftwood common room; General Supplies box to Driftwood Common room.  Counter across from the refrigerators (my "office") can be claimed by Spring Camp Coordinator for office supplies, and other camp-related equipment.</t>
  </si>
  <si>
    <t>Storage bin with white lid.  Includes:  latex and non-latex gloves; ear plugs; AA batteries; garbage bags for beach clean-up; popcorn bags; marshmallow roasters (8); registration box; Ziploc bags for leftovers; baby wipes for s'mores.</t>
  </si>
  <si>
    <t xml:space="preserve">These items are stored in the Emergency Supplies Container behind the gym.  You can request a key from Sandy in the front office.  You may not need to bring everything that is labeled DCS, depends on the camp theme.  Check the items in the General Supplies box to see if anything needs to be purchased.  </t>
  </si>
  <si>
    <t>Box of board games</t>
  </si>
  <si>
    <t xml:space="preserve">Storage bin with white lid, contains about 5 board games.  </t>
  </si>
  <si>
    <t>Usually done just after official kickoff announcement at April Community Meeting</t>
  </si>
  <si>
    <t>One week prior to arrival, and after registration has closed</t>
  </si>
  <si>
    <t>Print out sign in/out sheet, schedules, and other information</t>
  </si>
  <si>
    <t>Was done Spring 2015, no need for 2016</t>
  </si>
  <si>
    <t>Need new leader!</t>
  </si>
  <si>
    <t>walkie talkies, 2</t>
  </si>
  <si>
    <t>megaphone</t>
  </si>
  <si>
    <t>Pool noodles</t>
  </si>
  <si>
    <t>70 lightsabers</t>
  </si>
  <si>
    <t>Electrical tape</t>
  </si>
  <si>
    <t>jewel stickers</t>
  </si>
  <si>
    <t>not the actual jewels, they don't stay on</t>
  </si>
  <si>
    <t>Jennifer is searching</t>
  </si>
  <si>
    <t>Amy will look</t>
  </si>
  <si>
    <t>string</t>
  </si>
  <si>
    <t>hair braids</t>
  </si>
  <si>
    <t>Mask blanks</t>
  </si>
  <si>
    <t>character (rainy day activity)</t>
  </si>
  <si>
    <t>Jennifer</t>
  </si>
  <si>
    <t>white ribbon</t>
  </si>
  <si>
    <t>for branch</t>
  </si>
  <si>
    <t>Look up logos for various entities</t>
  </si>
  <si>
    <t>Look up planets for games</t>
  </si>
  <si>
    <t>Robots and rubber bands--Shuko</t>
  </si>
  <si>
    <t>Amy</t>
  </si>
  <si>
    <t>Katchkee</t>
  </si>
  <si>
    <t>Scavenger hunt prize</t>
  </si>
  <si>
    <t>Both Amy &amp; Jennifer will research</t>
  </si>
  <si>
    <t>yogurt/deli containers</t>
  </si>
  <si>
    <t>C and D cell batteries (dead)</t>
  </si>
  <si>
    <t>collect donations</t>
  </si>
  <si>
    <t>one week after email announcement (do we really need to?)</t>
  </si>
  <si>
    <t>not needed</t>
  </si>
  <si>
    <t>Name tags</t>
  </si>
  <si>
    <t>Large group morning activity</t>
  </si>
  <si>
    <t xml:space="preserve">Build your droid </t>
  </si>
  <si>
    <t>Lightsabers</t>
  </si>
  <si>
    <t>Tape</t>
  </si>
  <si>
    <t>9:00a</t>
  </si>
  <si>
    <t>Official Welcome to Coruscant</t>
  </si>
  <si>
    <t>DCS Mission:  Beach Cleanup</t>
  </si>
  <si>
    <t>Afternoon Crafts: Bubbles, Face Paint, Jewelry, lightsabers, masks, hair braids, Tree of Release</t>
  </si>
  <si>
    <t>DCS STAR WARS SPRING CAMP 2016</t>
  </si>
  <si>
    <t>9:30-10p</t>
  </si>
  <si>
    <t>10:30p</t>
  </si>
  <si>
    <t>Please sweep your cabin and check to make sure you have all belongings</t>
  </si>
  <si>
    <t>Batteries</t>
  </si>
  <si>
    <t>for walkie talkies</t>
  </si>
  <si>
    <t>Luggage tags</t>
  </si>
  <si>
    <t>for laminated name tags</t>
  </si>
  <si>
    <t>Snack (veggies, hummus, fruit)</t>
  </si>
  <si>
    <t>Padawan Training</t>
  </si>
  <si>
    <t>Driftwood Lawn</t>
  </si>
  <si>
    <t>ENTERTAINMENT   
Sign up before dinner</t>
  </si>
  <si>
    <t>Ceremonial burn of the "dark side" branch</t>
  </si>
  <si>
    <t>1 bag (60 sticks)</t>
  </si>
  <si>
    <t>Carrots, mini</t>
  </si>
  <si>
    <t>150-200 servings.  Green, Earl Grey, Peppermint, Chai Spice, Chamomile, British</t>
  </si>
  <si>
    <t>24 apples</t>
  </si>
  <si>
    <t>12 oranges</t>
  </si>
  <si>
    <t>quart size for leftovers, see if in supplies</t>
  </si>
  <si>
    <t>Amazon.com</t>
  </si>
  <si>
    <t>radios and megaphone</t>
  </si>
  <si>
    <t>batteries</t>
  </si>
  <si>
    <t>Uline.com</t>
  </si>
  <si>
    <t>laminating pouches for name tags</t>
  </si>
  <si>
    <t>minifigures, prizes</t>
  </si>
  <si>
    <t>friendship bracelets</t>
  </si>
  <si>
    <t>reviewed 2015, ok for 2016</t>
  </si>
  <si>
    <t>Indianola will provide</t>
  </si>
  <si>
    <t>OK for 2016</t>
  </si>
  <si>
    <t>Didn't buy this year, Costco didn't have them</t>
  </si>
  <si>
    <t>9:15a-12:30p</t>
  </si>
  <si>
    <t>Morning activities, Rope Swing; Games</t>
  </si>
  <si>
    <t>Morning Crafts: name tags, Lightsabers; masks; hair braids; Face Paint; "dark side" branch</t>
  </si>
  <si>
    <t>QFC</t>
  </si>
  <si>
    <t>Apples, oranges</t>
  </si>
  <si>
    <t>Trader Joes</t>
  </si>
  <si>
    <t>Tea, Soy milk, coconut milk</t>
  </si>
  <si>
    <t>Snacks, popcorn, coffee</t>
  </si>
  <si>
    <t>Albertsons</t>
  </si>
  <si>
    <t>ice, milk</t>
  </si>
  <si>
    <t>Admin</t>
  </si>
  <si>
    <t>Activities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</si>
</sst>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164" formatCode="_([$$-409]* #,##0.00_);_([$$-409]* \(#,##0.00\);_([$$-409]* &quot;-&quot;??_);_(@_)"/>
  </numFmts>
  <fonts count="17" x14ac:knownFonts="1">
    <font>
      <sz val="11"/>
      <color theme="1"/>
      <name val="Calibri"/>
      <family val="2"/>
      <scheme val="minor"/>
    </font>
    <font>
      <sz val="11"/>
      <color theme="1"/>
      <name val="Calibri"/>
      <family val="2"/>
      <scheme val="minor"/>
    </font>
    <font>
      <sz val="11"/>
      <color theme="1"/>
      <name val="Segoe UI"/>
      <family val="2"/>
    </font>
    <font>
      <b/>
      <sz val="11"/>
      <color theme="1"/>
      <name val="Calibri"/>
      <family val="2"/>
      <scheme val="minor"/>
    </font>
    <font>
      <sz val="12"/>
      <color theme="1"/>
      <name val="Segoe UI"/>
      <family val="2"/>
    </font>
    <font>
      <sz val="12"/>
      <color rgb="FF000000"/>
      <name val="Segoe UI"/>
      <family val="2"/>
    </font>
    <font>
      <b/>
      <sz val="12"/>
      <color theme="1"/>
      <name val="Segoe UI"/>
      <family val="2"/>
    </font>
    <font>
      <b/>
      <sz val="11"/>
      <color theme="1"/>
      <name val="Segoe UI"/>
      <family val="2"/>
    </font>
    <font>
      <sz val="10"/>
      <color theme="1"/>
      <name val="Segoe UI"/>
      <family val="2"/>
    </font>
    <font>
      <u/>
      <sz val="12"/>
      <color theme="1"/>
      <name val="Segoe UI"/>
      <family val="2"/>
    </font>
    <font>
      <b/>
      <sz val="10"/>
      <color theme="1"/>
      <name val="Segoe UI"/>
      <family val="2"/>
    </font>
    <font>
      <sz val="14"/>
      <color theme="1"/>
      <name val="Segoe UI"/>
      <family val="2"/>
    </font>
    <font>
      <sz val="20"/>
      <color theme="1"/>
      <name val="Segoe UI"/>
      <family val="2"/>
    </font>
    <font>
      <sz val="14"/>
      <color theme="1"/>
      <name val="Calibri"/>
      <family val="2"/>
      <scheme val="minor"/>
    </font>
    <font>
      <i/>
      <sz val="12"/>
      <color theme="1"/>
      <name val="Segoe UI"/>
      <family val="2"/>
    </font>
    <font>
      <strike/>
      <sz val="11"/>
      <color theme="1"/>
      <name val="Segoe UI"/>
      <family val="2"/>
    </font>
    <font>
      <b/>
      <i/>
      <sz val="10"/>
      <color rgb="FFFF0000"/>
      <name val="Segoe UI"/>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thin">
        <color theme="4" tint="0.39997558519241921"/>
      </bottom>
      <diagonal/>
    </border>
  </borders>
  <cellStyleXfs count="2">
    <xf numFmtId="0" fontId="0" fillId="0" borderId="0"/>
    <xf numFmtId="44" fontId="1" fillId="0" borderId="0" applyFont="0" applyFill="0" applyBorder="0" applyAlignment="0" applyProtection="0"/>
  </cellStyleXfs>
  <cellXfs count="50">
    <xf numFmtId="0" fontId="0" fillId="0" borderId="0" xfId="0"/>
    <xf numFmtId="0" fontId="2" fillId="0" borderId="0" xfId="0" applyFont="1" applyAlignment="1">
      <alignment wrapText="1"/>
    </xf>
    <xf numFmtId="0" fontId="3" fillId="0" borderId="0" xfId="0" applyFont="1"/>
    <xf numFmtId="0" fontId="2" fillId="0" borderId="0" xfId="0" applyFont="1" applyAlignment="1">
      <alignment horizontal="left" vertical="center" wrapText="1"/>
    </xf>
    <xf numFmtId="0" fontId="2" fillId="0" borderId="0" xfId="0" applyFont="1" applyAlignment="1">
      <alignment horizontal="left" vertical="center"/>
    </xf>
    <xf numFmtId="20" fontId="2" fillId="0" borderId="0" xfId="0" applyNumberFormat="1" applyFont="1" applyAlignment="1">
      <alignment horizontal="left" vertical="center" wrapText="1"/>
    </xf>
    <xf numFmtId="0" fontId="8" fillId="0" borderId="0" xfId="0" applyFont="1" applyAlignment="1">
      <alignment wrapText="1"/>
    </xf>
    <xf numFmtId="0" fontId="7" fillId="0" borderId="0" xfId="0" applyFont="1" applyAlignment="1">
      <alignment horizontal="left" vertical="center" wrapText="1"/>
    </xf>
    <xf numFmtId="0" fontId="10" fillId="0" borderId="0" xfId="0" applyFont="1" applyAlignment="1">
      <alignment wrapText="1"/>
    </xf>
    <xf numFmtId="44" fontId="10" fillId="0" borderId="0" xfId="1" applyNumberFormat="1" applyFont="1" applyAlignment="1">
      <alignment wrapText="1"/>
    </xf>
    <xf numFmtId="6" fontId="8" fillId="0" borderId="0" xfId="0" applyNumberFormat="1" applyFont="1" applyAlignment="1">
      <alignment wrapText="1"/>
    </xf>
    <xf numFmtId="15" fontId="8" fillId="0" borderId="0" xfId="0" applyNumberFormat="1" applyFont="1" applyAlignment="1">
      <alignment wrapText="1"/>
    </xf>
    <xf numFmtId="44" fontId="8" fillId="0" borderId="0" xfId="1" applyNumberFormat="1" applyFont="1" applyAlignment="1">
      <alignment wrapText="1"/>
    </xf>
    <xf numFmtId="3" fontId="8" fillId="0" borderId="0" xfId="0" applyNumberFormat="1" applyFont="1" applyAlignment="1">
      <alignment wrapText="1"/>
    </xf>
    <xf numFmtId="15" fontId="8" fillId="0" borderId="0" xfId="0" applyNumberFormat="1" applyFont="1" applyAlignment="1">
      <alignment horizontal="right" wrapText="1"/>
    </xf>
    <xf numFmtId="44" fontId="8" fillId="0" borderId="0" xfId="1" applyNumberFormat="1" applyFont="1" applyAlignment="1">
      <alignment horizontal="right" wrapText="1"/>
    </xf>
    <xf numFmtId="0" fontId="3" fillId="0" borderId="2" xfId="0" applyFont="1" applyBorder="1" applyAlignment="1">
      <alignment horizontal="left" wrapText="1"/>
    </xf>
    <xf numFmtId="0" fontId="3" fillId="0" borderId="0" xfId="0" applyFont="1" applyAlignment="1">
      <alignment horizontal="left" wrapText="1"/>
    </xf>
    <xf numFmtId="0" fontId="0" fillId="0" borderId="0" xfId="0" applyAlignment="1">
      <alignment horizontal="left" wrapText="1"/>
    </xf>
    <xf numFmtId="0" fontId="3" fillId="0" borderId="0" xfId="0" applyFont="1" applyBorder="1" applyAlignment="1">
      <alignment horizontal="left" wrapText="1"/>
    </xf>
    <xf numFmtId="44" fontId="10" fillId="0" borderId="0" xfId="1" applyFont="1" applyAlignment="1">
      <alignment wrapText="1"/>
    </xf>
    <xf numFmtId="44" fontId="8" fillId="0" borderId="0" xfId="1" applyFont="1" applyAlignment="1">
      <alignment wrapText="1"/>
    </xf>
    <xf numFmtId="16" fontId="8" fillId="0" borderId="0" xfId="0" applyNumberFormat="1" applyFont="1" applyAlignment="1">
      <alignment wrapText="1"/>
    </xf>
    <xf numFmtId="0" fontId="2" fillId="0" borderId="0" xfId="0" applyFont="1" applyAlignment="1">
      <alignment horizontal="left" wrapText="1"/>
    </xf>
    <xf numFmtId="0" fontId="4" fillId="0" borderId="0" xfId="0" applyFont="1" applyAlignment="1">
      <alignment wrapText="1"/>
    </xf>
    <xf numFmtId="0" fontId="6" fillId="0" borderId="0" xfId="0" applyFont="1" applyAlignment="1">
      <alignment wrapText="1"/>
    </xf>
    <xf numFmtId="15" fontId="0" fillId="0" borderId="0" xfId="0" applyNumberFormat="1"/>
    <xf numFmtId="16" fontId="0" fillId="0" borderId="0" xfId="0" applyNumberFormat="1"/>
    <xf numFmtId="164" fontId="3" fillId="0" borderId="0" xfId="0" applyNumberFormat="1" applyFont="1"/>
    <xf numFmtId="164" fontId="0" fillId="0" borderId="0" xfId="0" applyNumberFormat="1"/>
    <xf numFmtId="16" fontId="2" fillId="0" borderId="0" xfId="0" applyNumberFormat="1" applyFont="1" applyAlignment="1">
      <alignment wrapText="1"/>
    </xf>
    <xf numFmtId="0" fontId="4" fillId="0" borderId="0" xfId="0" applyFont="1" applyAlignment="1">
      <alignment horizontal="left" vertical="center" wrapText="1"/>
    </xf>
    <xf numFmtId="0" fontId="6" fillId="0" borderId="1" xfId="0" applyFont="1" applyBorder="1" applyAlignment="1">
      <alignment horizontal="left" vertical="center" wrapText="1"/>
    </xf>
    <xf numFmtId="0" fontId="6" fillId="0" borderId="0" xfId="0" applyFont="1" applyAlignment="1">
      <alignment horizontal="left" vertical="center" wrapText="1"/>
    </xf>
    <xf numFmtId="15" fontId="4" fillId="0" borderId="0" xfId="0" applyNumberFormat="1" applyFont="1" applyAlignment="1">
      <alignment horizontal="left" vertical="center" wrapText="1"/>
    </xf>
    <xf numFmtId="6" fontId="4" fillId="0" borderId="0" xfId="0" applyNumberFormat="1" applyFont="1" applyAlignment="1">
      <alignment horizontal="left" vertical="center" wrapText="1"/>
    </xf>
    <xf numFmtId="0" fontId="5" fillId="0" borderId="0" xfId="0" applyFont="1" applyAlignment="1">
      <alignment horizontal="left" vertical="center" wrapText="1"/>
    </xf>
    <xf numFmtId="0" fontId="9" fillId="0" borderId="1"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0" fillId="0" borderId="0" xfId="0" applyAlignment="1">
      <alignment vertical="center"/>
    </xf>
    <xf numFmtId="0" fontId="3" fillId="0" borderId="0" xfId="0" applyFont="1" applyAlignment="1">
      <alignment vertical="center"/>
    </xf>
    <xf numFmtId="0" fontId="0" fillId="0" borderId="0" xfId="0" applyAlignment="1">
      <alignment vertical="center" wrapText="1"/>
    </xf>
    <xf numFmtId="0" fontId="0" fillId="0" borderId="0" xfId="0" applyFont="1" applyAlignment="1">
      <alignment vertical="center"/>
    </xf>
    <xf numFmtId="0" fontId="14" fillId="0" borderId="0" xfId="0" applyFont="1" applyAlignment="1">
      <alignment horizontal="left" vertical="center" wrapText="1"/>
    </xf>
    <xf numFmtId="0" fontId="15" fillId="0" borderId="0" xfId="0" applyFont="1" applyAlignment="1">
      <alignment wrapText="1"/>
    </xf>
    <xf numFmtId="0" fontId="11" fillId="0" borderId="0" xfId="0" applyFont="1" applyAlignment="1">
      <alignment horizontal="left" vertical="center" wrapText="1"/>
    </xf>
    <xf numFmtId="0" fontId="12" fillId="0" borderId="0" xfId="0" applyFont="1" applyAlignment="1">
      <alignment horizontal="center" vertical="center" wrapText="1"/>
    </xf>
    <xf numFmtId="0" fontId="16" fillId="0" borderId="0" xfId="0" applyFont="1" applyAlignment="1">
      <alignment horizontal="left" vertical="center" wrapText="1"/>
    </xf>
    <xf numFmtId="0" fontId="13" fillId="0" borderId="0" xfId="0" applyFont="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colors>
    <mruColors>
      <color rgb="FFFCD8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158750</xdr:colOff>
      <xdr:row>4</xdr:row>
      <xdr:rowOff>204107</xdr:rowOff>
    </xdr:from>
    <xdr:to>
      <xdr:col>13</xdr:col>
      <xdr:colOff>22679</xdr:colOff>
      <xdr:row>21</xdr:row>
      <xdr:rowOff>22679</xdr:rowOff>
    </xdr:to>
    <xdr:sp macro="" textlink="">
      <xdr:nvSpPr>
        <xdr:cNvPr id="2" name="TextBox 1"/>
        <xdr:cNvSpPr txBox="1"/>
      </xdr:nvSpPr>
      <xdr:spPr>
        <a:xfrm>
          <a:off x="9763125" y="1406071"/>
          <a:ext cx="4762500" cy="3707947"/>
        </a:xfrm>
        <a:prstGeom prst="rect">
          <a:avLst/>
        </a:prstGeom>
        <a:solidFill>
          <a:schemeClr val="lt1"/>
        </a:solidFill>
        <a:ln w="9525" cmpd="sng">
          <a:solidFill>
            <a:srgbClr val="FF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FOR</a:t>
          </a:r>
          <a:r>
            <a:rPr lang="en-US" sz="1600" baseline="0"/>
            <a:t> 2017:  </a:t>
          </a:r>
        </a:p>
        <a:p>
          <a:r>
            <a:rPr lang="en-US" sz="1600" baseline="0"/>
            <a:t>Simplify activity sign up fields:  </a:t>
          </a:r>
        </a:p>
        <a:p>
          <a:r>
            <a:rPr lang="en-US" sz="1600" baseline="0"/>
            <a:t>for Saturday, only have "medical officer", "something active", "something crafty", "rope swing", "snack/kitchen", "campfire"</a:t>
          </a:r>
        </a:p>
        <a:p>
          <a:r>
            <a:rPr lang="en-US" sz="1600" baseline="0"/>
            <a:t>Remove Sunday cabin cleanup (checkout will look for lost items)</a:t>
          </a:r>
        </a:p>
        <a:p>
          <a:r>
            <a:rPr lang="en-US" sz="1600" baseline="0"/>
            <a:t>Encourage folks to put specific needs in comments:  only one parent on duty at a time, back injury, etc.</a:t>
          </a:r>
        </a:p>
        <a:p>
          <a:r>
            <a:rPr lang="en-US" sz="1600" baseline="0"/>
            <a:t>New box:  if your kids will be up early and on the beach, they need supervision, check for early shift</a:t>
          </a:r>
        </a:p>
        <a:p>
          <a:endParaRPr lang="en-US" sz="1600" baseline="0"/>
        </a:p>
        <a:p>
          <a:r>
            <a:rPr lang="en-US" sz="1600" baseline="0"/>
            <a:t>Need to have the website show a confirmation page; I got a lot of people asking if it worked. </a:t>
          </a:r>
        </a:p>
        <a:p>
          <a:endParaRPr lang="en-US" sz="16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topLeftCell="C1" zoomScale="84" zoomScaleNormal="75" workbookViewId="0">
      <pane ySplit="3" topLeftCell="A4" activePane="bottomLeft" state="frozen"/>
      <selection pane="bottomLeft" activeCell="B6" sqref="B6"/>
    </sheetView>
  </sheetViews>
  <sheetFormatPr defaultColWidth="9.1796875" defaultRowHeight="17.5" x14ac:dyDescent="0.35"/>
  <cols>
    <col min="1" max="1" width="41.453125" style="31" customWidth="1"/>
    <col min="2" max="2" width="57.54296875" style="31" customWidth="1"/>
    <col min="3" max="3" width="19.81640625" style="31" customWidth="1"/>
    <col min="4" max="4" width="15.81640625" style="31" customWidth="1"/>
    <col min="5" max="16384" width="9.1796875" style="31"/>
  </cols>
  <sheetData>
    <row r="1" spans="1:4" ht="43.5" customHeight="1" x14ac:dyDescent="0.35">
      <c r="A1" s="46" t="s">
        <v>189</v>
      </c>
      <c r="B1" s="46"/>
      <c r="C1" s="46"/>
      <c r="D1" s="46"/>
    </row>
    <row r="3" spans="1:4" x14ac:dyDescent="0.35">
      <c r="A3" s="32" t="s">
        <v>57</v>
      </c>
      <c r="B3" s="32" t="s">
        <v>6</v>
      </c>
      <c r="C3" s="32" t="s">
        <v>55</v>
      </c>
      <c r="D3" s="33" t="s">
        <v>72</v>
      </c>
    </row>
    <row r="4" spans="1:4" x14ac:dyDescent="0.35">
      <c r="A4" s="31" t="s">
        <v>1</v>
      </c>
      <c r="C4" s="31" t="s">
        <v>108</v>
      </c>
    </row>
    <row r="5" spans="1:4" ht="35" x14ac:dyDescent="0.35">
      <c r="A5" s="31" t="s">
        <v>0</v>
      </c>
      <c r="B5" s="31" t="s">
        <v>206</v>
      </c>
      <c r="C5" s="31" t="s">
        <v>35</v>
      </c>
    </row>
    <row r="6" spans="1:4" ht="35" x14ac:dyDescent="0.35">
      <c r="A6" s="31" t="s">
        <v>107</v>
      </c>
      <c r="B6" s="31" t="s">
        <v>237</v>
      </c>
      <c r="C6" s="31" t="s">
        <v>35</v>
      </c>
    </row>
    <row r="7" spans="1:4" x14ac:dyDescent="0.35">
      <c r="A7" s="31" t="s">
        <v>2</v>
      </c>
      <c r="C7" s="31" t="s">
        <v>35</v>
      </c>
    </row>
    <row r="8" spans="1:4" ht="35" x14ac:dyDescent="0.35">
      <c r="A8" s="31" t="s">
        <v>127</v>
      </c>
      <c r="B8" s="31" t="s">
        <v>128</v>
      </c>
      <c r="C8" s="31" t="s">
        <v>35</v>
      </c>
    </row>
    <row r="9" spans="1:4" x14ac:dyDescent="0.35">
      <c r="A9" s="31" t="s">
        <v>113</v>
      </c>
      <c r="B9" s="31" t="s">
        <v>114</v>
      </c>
      <c r="C9" s="31" t="s">
        <v>122</v>
      </c>
    </row>
    <row r="10" spans="1:4" x14ac:dyDescent="0.35">
      <c r="A10" s="31" t="s">
        <v>110</v>
      </c>
      <c r="B10" s="31" t="s">
        <v>209</v>
      </c>
      <c r="C10" s="31" t="s">
        <v>103</v>
      </c>
      <c r="D10" s="31" t="s">
        <v>238</v>
      </c>
    </row>
    <row r="11" spans="1:4" x14ac:dyDescent="0.35">
      <c r="A11" s="31" t="s">
        <v>124</v>
      </c>
      <c r="C11" s="31" t="s">
        <v>35</v>
      </c>
    </row>
    <row r="12" spans="1:4" x14ac:dyDescent="0.35">
      <c r="A12" s="31" t="s">
        <v>75</v>
      </c>
      <c r="C12" s="31" t="s">
        <v>35</v>
      </c>
    </row>
    <row r="13" spans="1:4" x14ac:dyDescent="0.35">
      <c r="A13" s="31" t="s">
        <v>3</v>
      </c>
      <c r="C13" s="31" t="s">
        <v>74</v>
      </c>
    </row>
    <row r="14" spans="1:4" ht="35" x14ac:dyDescent="0.35">
      <c r="A14" s="31" t="s">
        <v>76</v>
      </c>
      <c r="B14" s="31" t="s">
        <v>207</v>
      </c>
      <c r="C14" s="31" t="s">
        <v>35</v>
      </c>
    </row>
    <row r="15" spans="1:4" ht="35" x14ac:dyDescent="0.35">
      <c r="A15" s="31" t="s">
        <v>81</v>
      </c>
      <c r="B15" s="31" t="s">
        <v>207</v>
      </c>
      <c r="C15" s="31" t="s">
        <v>35</v>
      </c>
    </row>
    <row r="16" spans="1:4" x14ac:dyDescent="0.35">
      <c r="A16" s="31" t="s">
        <v>82</v>
      </c>
      <c r="B16" s="31" t="s">
        <v>83</v>
      </c>
      <c r="C16" s="31" t="s">
        <v>35</v>
      </c>
    </row>
    <row r="17" spans="1:4" ht="35" x14ac:dyDescent="0.35">
      <c r="A17" s="31" t="s">
        <v>208</v>
      </c>
      <c r="C17" s="31" t="s">
        <v>35</v>
      </c>
    </row>
    <row r="18" spans="1:4" x14ac:dyDescent="0.35">
      <c r="A18" s="31" t="s">
        <v>77</v>
      </c>
      <c r="B18" s="33" t="s">
        <v>78</v>
      </c>
      <c r="C18" s="31" t="s">
        <v>35</v>
      </c>
    </row>
    <row r="19" spans="1:4" x14ac:dyDescent="0.35">
      <c r="B19" s="34"/>
      <c r="C19" s="35"/>
    </row>
    <row r="20" spans="1:4" x14ac:dyDescent="0.35">
      <c r="A20" s="36"/>
    </row>
    <row r="21" spans="1:4" x14ac:dyDescent="0.35">
      <c r="A21" s="32" t="s">
        <v>56</v>
      </c>
      <c r="B21" s="32"/>
      <c r="C21" s="32"/>
      <c r="D21" s="37"/>
    </row>
    <row r="22" spans="1:4" x14ac:dyDescent="0.35">
      <c r="A22" s="38" t="s">
        <v>239</v>
      </c>
      <c r="B22" s="38" t="s">
        <v>227</v>
      </c>
      <c r="C22" s="38" t="s">
        <v>230</v>
      </c>
    </row>
    <row r="23" spans="1:4" x14ac:dyDescent="0.35">
      <c r="A23" s="44" t="s">
        <v>240</v>
      </c>
      <c r="B23" s="31" t="s">
        <v>228</v>
      </c>
      <c r="C23" s="31" t="s">
        <v>230</v>
      </c>
    </row>
    <row r="24" spans="1:4" x14ac:dyDescent="0.35">
      <c r="A24" s="31" t="s">
        <v>241</v>
      </c>
      <c r="B24" s="31" t="s">
        <v>229</v>
      </c>
      <c r="C24" s="31" t="s">
        <v>224</v>
      </c>
    </row>
    <row r="25" spans="1:4" x14ac:dyDescent="0.35">
      <c r="A25" s="31" t="s">
        <v>242</v>
      </c>
    </row>
    <row r="28" spans="1:4" ht="35" x14ac:dyDescent="0.35">
      <c r="A28" s="36" t="s">
        <v>109</v>
      </c>
      <c r="B28" s="31" t="s">
        <v>126</v>
      </c>
      <c r="C28" s="31" t="s">
        <v>84</v>
      </c>
    </row>
    <row r="29" spans="1:4" x14ac:dyDescent="0.35">
      <c r="A29" s="31" t="s">
        <v>125</v>
      </c>
      <c r="C29" s="31" t="s">
        <v>210</v>
      </c>
    </row>
    <row r="30" spans="1:4" x14ac:dyDescent="0.35">
      <c r="A30" s="36"/>
    </row>
    <row r="33" spans="1:4" x14ac:dyDescent="0.35">
      <c r="A33" s="32" t="s">
        <v>87</v>
      </c>
      <c r="B33" s="39"/>
      <c r="C33" s="39"/>
      <c r="D33" s="39"/>
    </row>
    <row r="34" spans="1:4" x14ac:dyDescent="0.35">
      <c r="A34" s="31" t="s">
        <v>88</v>
      </c>
      <c r="B34" s="31" t="s">
        <v>89</v>
      </c>
    </row>
    <row r="35" spans="1:4" ht="105" x14ac:dyDescent="0.35">
      <c r="A35" s="31" t="s">
        <v>191</v>
      </c>
      <c r="B35" s="31" t="s">
        <v>201</v>
      </c>
    </row>
    <row r="36" spans="1:4" ht="52.5" x14ac:dyDescent="0.35">
      <c r="A36" s="31" t="s">
        <v>86</v>
      </c>
      <c r="B36" s="31" t="s">
        <v>190</v>
      </c>
    </row>
    <row r="37" spans="1:4" ht="87.5" x14ac:dyDescent="0.35">
      <c r="A37" s="31" t="s">
        <v>192</v>
      </c>
      <c r="B37" s="31" t="s">
        <v>193</v>
      </c>
    </row>
    <row r="38" spans="1:4" ht="96.65" customHeight="1" x14ac:dyDescent="0.35">
      <c r="A38" s="31" t="s">
        <v>194</v>
      </c>
      <c r="B38" s="31" t="s">
        <v>195</v>
      </c>
    </row>
    <row r="39" spans="1:4" ht="112.25" customHeight="1" x14ac:dyDescent="0.35">
      <c r="A39" s="31" t="s">
        <v>196</v>
      </c>
      <c r="B39" s="31" t="s">
        <v>197</v>
      </c>
    </row>
    <row r="40" spans="1:4" ht="52.5" x14ac:dyDescent="0.35">
      <c r="A40" s="31" t="s">
        <v>85</v>
      </c>
      <c r="B40" s="31" t="s">
        <v>200</v>
      </c>
    </row>
    <row r="41" spans="1:4" ht="70" x14ac:dyDescent="0.35">
      <c r="A41" s="31" t="s">
        <v>198</v>
      </c>
      <c r="B41" s="31" t="s">
        <v>199</v>
      </c>
    </row>
  </sheetData>
  <mergeCells count="1">
    <mergeCell ref="A1:D1"/>
  </mergeCells>
  <pageMargins left="0.7" right="0.7" top="0.75" bottom="0.75" header="0.3" footer="0.3"/>
  <pageSetup scale="39"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zoomScale="103" workbookViewId="0">
      <selection activeCell="D44" sqref="D44"/>
    </sheetView>
  </sheetViews>
  <sheetFormatPr defaultColWidth="9.1796875" defaultRowHeight="16.5" x14ac:dyDescent="0.35"/>
  <cols>
    <col min="1" max="1" width="22.54296875" style="3" customWidth="1"/>
    <col min="2" max="2" width="47.1796875" style="3" customWidth="1"/>
    <col min="3" max="3" width="20.1796875" style="4" bestFit="1" customWidth="1"/>
    <col min="4" max="4" width="84.54296875" style="4" customWidth="1"/>
    <col min="5" max="16384" width="9.1796875" style="4"/>
  </cols>
  <sheetData>
    <row r="1" spans="1:4" ht="33" customHeight="1" x14ac:dyDescent="0.35">
      <c r="A1" s="47" t="s">
        <v>248</v>
      </c>
      <c r="B1" s="47"/>
      <c r="C1" s="47"/>
    </row>
    <row r="2" spans="1:4" ht="11.25" customHeight="1" x14ac:dyDescent="0.35"/>
    <row r="3" spans="1:4" x14ac:dyDescent="0.35">
      <c r="A3" s="7" t="s">
        <v>152</v>
      </c>
    </row>
    <row r="4" spans="1:4" x14ac:dyDescent="0.35">
      <c r="A4" s="3" t="s">
        <v>16</v>
      </c>
      <c r="B4" s="3" t="s">
        <v>80</v>
      </c>
    </row>
    <row r="5" spans="1:4" x14ac:dyDescent="0.35">
      <c r="A5" s="3" t="s">
        <v>8</v>
      </c>
      <c r="B5" s="3" t="s">
        <v>9</v>
      </c>
      <c r="C5" s="4" t="s">
        <v>143</v>
      </c>
    </row>
    <row r="6" spans="1:4" x14ac:dyDescent="0.35">
      <c r="A6" s="3" t="s">
        <v>10</v>
      </c>
      <c r="B6" s="3" t="s">
        <v>11</v>
      </c>
      <c r="C6" s="4" t="s">
        <v>12</v>
      </c>
    </row>
    <row r="7" spans="1:4" x14ac:dyDescent="0.35">
      <c r="A7" s="3" t="s">
        <v>13</v>
      </c>
      <c r="B7" s="3" t="s">
        <v>14</v>
      </c>
      <c r="C7" s="4" t="s">
        <v>15</v>
      </c>
    </row>
    <row r="8" spans="1:4" x14ac:dyDescent="0.35">
      <c r="A8" s="3" t="s">
        <v>17</v>
      </c>
      <c r="B8" s="3" t="s">
        <v>18</v>
      </c>
      <c r="C8" s="4" t="s">
        <v>143</v>
      </c>
    </row>
    <row r="9" spans="1:4" x14ac:dyDescent="0.35">
      <c r="A9" s="3" t="s">
        <v>249</v>
      </c>
      <c r="B9" s="3" t="s">
        <v>20</v>
      </c>
    </row>
    <row r="10" spans="1:4" x14ac:dyDescent="0.35">
      <c r="A10" s="3" t="s">
        <v>250</v>
      </c>
      <c r="B10" s="3" t="s">
        <v>22</v>
      </c>
    </row>
    <row r="11" spans="1:4" ht="9" customHeight="1" x14ac:dyDescent="0.35">
      <c r="A11" s="5"/>
    </row>
    <row r="12" spans="1:4" x14ac:dyDescent="0.35">
      <c r="A12" s="7" t="s">
        <v>153</v>
      </c>
    </row>
    <row r="13" spans="1:4" x14ac:dyDescent="0.35">
      <c r="A13" s="3" t="s">
        <v>23</v>
      </c>
      <c r="B13" s="3" t="s">
        <v>24</v>
      </c>
      <c r="C13" s="4" t="s">
        <v>144</v>
      </c>
    </row>
    <row r="14" spans="1:4" x14ac:dyDescent="0.35">
      <c r="A14" s="3" t="s">
        <v>244</v>
      </c>
      <c r="B14" s="3" t="s">
        <v>245</v>
      </c>
    </row>
    <row r="15" spans="1:4" x14ac:dyDescent="0.35">
      <c r="A15" s="3" t="s">
        <v>278</v>
      </c>
      <c r="B15" s="3" t="s">
        <v>279</v>
      </c>
      <c r="C15" s="4" t="s">
        <v>157</v>
      </c>
    </row>
    <row r="16" spans="1:4" ht="33" x14ac:dyDescent="0.35">
      <c r="A16" s="3" t="s">
        <v>58</v>
      </c>
      <c r="B16" s="3" t="s">
        <v>280</v>
      </c>
      <c r="C16" s="4" t="s">
        <v>143</v>
      </c>
      <c r="D16" s="3"/>
    </row>
    <row r="17" spans="1:4" x14ac:dyDescent="0.35">
      <c r="A17" s="4" t="s">
        <v>25</v>
      </c>
      <c r="B17" s="3" t="s">
        <v>256</v>
      </c>
      <c r="C17" s="4" t="s">
        <v>143</v>
      </c>
    </row>
    <row r="18" spans="1:4" x14ac:dyDescent="0.35">
      <c r="A18" s="3" t="s">
        <v>42</v>
      </c>
      <c r="B18" s="3" t="s">
        <v>27</v>
      </c>
      <c r="C18" s="4" t="s">
        <v>144</v>
      </c>
    </row>
    <row r="19" spans="1:4" x14ac:dyDescent="0.35">
      <c r="A19" s="3" t="s">
        <v>43</v>
      </c>
      <c r="B19" s="3" t="s">
        <v>246</v>
      </c>
      <c r="C19" s="4" t="s">
        <v>97</v>
      </c>
    </row>
    <row r="20" spans="1:4" ht="33" x14ac:dyDescent="0.35">
      <c r="A20" s="3" t="s">
        <v>63</v>
      </c>
      <c r="B20" s="3" t="s">
        <v>247</v>
      </c>
      <c r="C20" s="4" t="s">
        <v>143</v>
      </c>
    </row>
    <row r="21" spans="1:4" x14ac:dyDescent="0.35">
      <c r="A21" s="3" t="s">
        <v>70</v>
      </c>
      <c r="B21" s="3" t="s">
        <v>257</v>
      </c>
      <c r="C21" s="4" t="s">
        <v>258</v>
      </c>
    </row>
    <row r="22" spans="1:4" x14ac:dyDescent="0.35">
      <c r="A22" s="3" t="s">
        <v>28</v>
      </c>
      <c r="B22" s="3" t="s">
        <v>26</v>
      </c>
      <c r="C22" s="4" t="s">
        <v>143</v>
      </c>
    </row>
    <row r="23" spans="1:4" x14ac:dyDescent="0.35">
      <c r="A23" s="3" t="s">
        <v>40</v>
      </c>
      <c r="B23" s="3" t="s">
        <v>98</v>
      </c>
      <c r="C23" s="4" t="s">
        <v>41</v>
      </c>
    </row>
    <row r="24" spans="1:4" x14ac:dyDescent="0.35">
      <c r="A24" s="3" t="s">
        <v>158</v>
      </c>
      <c r="B24" s="3" t="s">
        <v>29</v>
      </c>
      <c r="C24" s="4" t="s">
        <v>144</v>
      </c>
    </row>
    <row r="25" spans="1:4" ht="33" x14ac:dyDescent="0.35">
      <c r="A25" s="3" t="s">
        <v>30</v>
      </c>
      <c r="B25" s="3" t="s">
        <v>259</v>
      </c>
      <c r="C25" s="4" t="s">
        <v>143</v>
      </c>
      <c r="D25" s="3"/>
    </row>
    <row r="26" spans="1:4" x14ac:dyDescent="0.35">
      <c r="A26" s="3" t="s">
        <v>31</v>
      </c>
      <c r="B26" s="3" t="s">
        <v>62</v>
      </c>
      <c r="C26" s="4" t="s">
        <v>15</v>
      </c>
    </row>
    <row r="27" spans="1:4" x14ac:dyDescent="0.35">
      <c r="B27" s="3" t="s">
        <v>260</v>
      </c>
      <c r="C27" s="4" t="s">
        <v>15</v>
      </c>
    </row>
    <row r="28" spans="1:4" x14ac:dyDescent="0.35">
      <c r="A28" s="3" t="s">
        <v>17</v>
      </c>
      <c r="B28" s="3" t="s">
        <v>18</v>
      </c>
      <c r="C28" s="4" t="s">
        <v>143</v>
      </c>
    </row>
    <row r="29" spans="1:4" x14ac:dyDescent="0.35">
      <c r="A29" s="3" t="s">
        <v>19</v>
      </c>
      <c r="B29" s="3" t="s">
        <v>20</v>
      </c>
    </row>
    <row r="30" spans="1:4" x14ac:dyDescent="0.35">
      <c r="A30" s="3" t="s">
        <v>21</v>
      </c>
      <c r="B30" s="3" t="s">
        <v>22</v>
      </c>
    </row>
    <row r="31" spans="1:4" ht="9" customHeight="1" x14ac:dyDescent="0.35"/>
    <row r="32" spans="1:4" x14ac:dyDescent="0.35">
      <c r="A32" s="7" t="s">
        <v>154</v>
      </c>
    </row>
    <row r="33" spans="1:3" x14ac:dyDescent="0.35">
      <c r="A33" s="3" t="s">
        <v>160</v>
      </c>
      <c r="B33" s="3" t="s">
        <v>32</v>
      </c>
      <c r="C33" s="4" t="s">
        <v>144</v>
      </c>
    </row>
    <row r="34" spans="1:3" ht="33" x14ac:dyDescent="0.35">
      <c r="A34" s="3" t="s">
        <v>39</v>
      </c>
      <c r="B34" s="3" t="s">
        <v>251</v>
      </c>
      <c r="C34" s="4" t="s">
        <v>161</v>
      </c>
    </row>
    <row r="35" spans="1:3" x14ac:dyDescent="0.35">
      <c r="A35" s="3" t="s">
        <v>159</v>
      </c>
      <c r="B35" s="3" t="s">
        <v>162</v>
      </c>
    </row>
    <row r="37" spans="1:3" ht="33" customHeight="1" x14ac:dyDescent="0.35">
      <c r="A37" s="48" t="s">
        <v>163</v>
      </c>
      <c r="B37" s="48"/>
      <c r="C37" s="48"/>
    </row>
  </sheetData>
  <mergeCells count="2">
    <mergeCell ref="A1:C1"/>
    <mergeCell ref="A37:C37"/>
  </mergeCells>
  <pageMargins left="0.7" right="0.7" top="0.5" bottom="0.5" header="0.3" footer="0.3"/>
  <pageSetup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A4" sqref="A4"/>
    </sheetView>
  </sheetViews>
  <sheetFormatPr defaultRowHeight="14.5" x14ac:dyDescent="0.35"/>
  <cols>
    <col min="1" max="1" width="30.54296875" customWidth="1"/>
    <col min="2" max="2" width="16" bestFit="1" customWidth="1"/>
    <col min="3" max="3" width="50.81640625" customWidth="1"/>
  </cols>
  <sheetData>
    <row r="1" spans="1:3" x14ac:dyDescent="0.35">
      <c r="A1" s="2" t="s">
        <v>38</v>
      </c>
      <c r="B1" s="2" t="s">
        <v>33</v>
      </c>
    </row>
    <row r="3" spans="1:3" x14ac:dyDescent="0.35">
      <c r="A3" t="s">
        <v>116</v>
      </c>
      <c r="B3" t="s">
        <v>34</v>
      </c>
    </row>
    <row r="4" spans="1:3" x14ac:dyDescent="0.35">
      <c r="A4" t="s">
        <v>117</v>
      </c>
      <c r="B4" t="s">
        <v>34</v>
      </c>
    </row>
    <row r="5" spans="1:3" x14ac:dyDescent="0.35">
      <c r="A5" t="s">
        <v>164</v>
      </c>
      <c r="B5" t="s">
        <v>34</v>
      </c>
    </row>
    <row r="6" spans="1:3" x14ac:dyDescent="0.35">
      <c r="A6" t="s">
        <v>118</v>
      </c>
      <c r="B6" t="s">
        <v>34</v>
      </c>
    </row>
    <row r="7" spans="1:3" x14ac:dyDescent="0.35">
      <c r="A7" t="s">
        <v>243</v>
      </c>
      <c r="B7" t="s">
        <v>34</v>
      </c>
    </row>
    <row r="9" spans="1:3" x14ac:dyDescent="0.35">
      <c r="A9" t="s">
        <v>234</v>
      </c>
      <c r="C9" t="s">
        <v>236</v>
      </c>
    </row>
    <row r="10" spans="1:3" x14ac:dyDescent="0.35">
      <c r="A10" t="s">
        <v>235</v>
      </c>
      <c r="C10" t="s">
        <v>236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5" sqref="A5"/>
    </sheetView>
  </sheetViews>
  <sheetFormatPr defaultColWidth="9.1796875" defaultRowHeight="14.5" x14ac:dyDescent="0.35"/>
  <cols>
    <col min="1" max="1" width="30.54296875" style="40" customWidth="1"/>
    <col min="2" max="2" width="16" style="40" bestFit="1" customWidth="1"/>
    <col min="3" max="3" width="68.453125" style="42" customWidth="1"/>
    <col min="4" max="16384" width="9.1796875" style="40"/>
  </cols>
  <sheetData>
    <row r="1" spans="1:3" ht="63.75" customHeight="1" x14ac:dyDescent="0.35">
      <c r="A1" s="49" t="s">
        <v>203</v>
      </c>
      <c r="B1" s="49"/>
      <c r="C1" s="49"/>
    </row>
    <row r="4" spans="1:3" x14ac:dyDescent="0.35">
      <c r="A4" s="41" t="s">
        <v>37</v>
      </c>
      <c r="B4" s="41" t="s">
        <v>33</v>
      </c>
    </row>
    <row r="5" spans="1:3" x14ac:dyDescent="0.35">
      <c r="A5" s="40" t="s">
        <v>67</v>
      </c>
      <c r="B5" s="43" t="s">
        <v>71</v>
      </c>
      <c r="C5" s="42" t="s">
        <v>174</v>
      </c>
    </row>
    <row r="6" spans="1:3" x14ac:dyDescent="0.35">
      <c r="A6" s="40" t="s">
        <v>96</v>
      </c>
      <c r="B6" s="43" t="s">
        <v>71</v>
      </c>
      <c r="C6" s="42" t="s">
        <v>147</v>
      </c>
    </row>
    <row r="7" spans="1:3" x14ac:dyDescent="0.35">
      <c r="A7" s="40" t="s">
        <v>36</v>
      </c>
      <c r="B7" s="43" t="s">
        <v>165</v>
      </c>
      <c r="C7" s="42" t="s">
        <v>175</v>
      </c>
    </row>
    <row r="8" spans="1:3" x14ac:dyDescent="0.35">
      <c r="A8" s="40" t="s">
        <v>204</v>
      </c>
      <c r="B8" s="43"/>
      <c r="C8" s="42" t="s">
        <v>205</v>
      </c>
    </row>
    <row r="9" spans="1:3" x14ac:dyDescent="0.35">
      <c r="A9" s="43" t="s">
        <v>176</v>
      </c>
      <c r="B9" s="43" t="s">
        <v>71</v>
      </c>
      <c r="C9" s="42" t="s">
        <v>179</v>
      </c>
    </row>
    <row r="10" spans="1:3" x14ac:dyDescent="0.35">
      <c r="A10" s="43" t="s">
        <v>177</v>
      </c>
      <c r="B10" s="43" t="s">
        <v>71</v>
      </c>
      <c r="C10" s="42" t="s">
        <v>178</v>
      </c>
    </row>
    <row r="11" spans="1:3" x14ac:dyDescent="0.35">
      <c r="A11" s="40" t="s">
        <v>68</v>
      </c>
      <c r="B11" s="43" t="s">
        <v>121</v>
      </c>
      <c r="C11" s="42" t="s">
        <v>180</v>
      </c>
    </row>
    <row r="12" spans="1:3" x14ac:dyDescent="0.35">
      <c r="A12" s="40" t="s">
        <v>156</v>
      </c>
      <c r="B12" s="43" t="s">
        <v>122</v>
      </c>
      <c r="C12" s="42" t="s">
        <v>155</v>
      </c>
    </row>
    <row r="13" spans="1:3" x14ac:dyDescent="0.35">
      <c r="A13" s="40" t="s">
        <v>123</v>
      </c>
      <c r="B13" s="43" t="s">
        <v>71</v>
      </c>
      <c r="C13" s="42" t="s">
        <v>181</v>
      </c>
    </row>
    <row r="14" spans="1:3" ht="43.5" x14ac:dyDescent="0.35">
      <c r="A14" s="40" t="s">
        <v>69</v>
      </c>
      <c r="B14" s="43" t="s">
        <v>71</v>
      </c>
      <c r="C14" s="42" t="s">
        <v>183</v>
      </c>
    </row>
    <row r="15" spans="1:3" ht="58" x14ac:dyDescent="0.35">
      <c r="A15" s="40" t="s">
        <v>182</v>
      </c>
      <c r="B15" s="43" t="s">
        <v>71</v>
      </c>
      <c r="C15" s="42" t="s">
        <v>184</v>
      </c>
    </row>
    <row r="16" spans="1:3" ht="67.5" customHeight="1" x14ac:dyDescent="0.35">
      <c r="A16" s="40" t="s">
        <v>185</v>
      </c>
      <c r="B16" s="43"/>
      <c r="C16" s="42" t="s">
        <v>202</v>
      </c>
    </row>
    <row r="17" spans="1:3" ht="29" x14ac:dyDescent="0.35">
      <c r="A17" s="40" t="s">
        <v>187</v>
      </c>
      <c r="B17" s="43"/>
      <c r="C17" s="42" t="s">
        <v>188</v>
      </c>
    </row>
    <row r="18" spans="1:3" x14ac:dyDescent="0.35">
      <c r="B18" s="43"/>
    </row>
    <row r="19" spans="1:3" x14ac:dyDescent="0.35">
      <c r="B19" s="43"/>
    </row>
    <row r="20" spans="1:3" x14ac:dyDescent="0.35">
      <c r="B20" s="43"/>
    </row>
  </sheetData>
  <mergeCells count="1">
    <mergeCell ref="A1:C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workbookViewId="0">
      <pane ySplit="1" topLeftCell="A2" activePane="bottomLeft" state="frozen"/>
      <selection pane="bottomLeft" activeCell="H37" sqref="H37"/>
    </sheetView>
  </sheetViews>
  <sheetFormatPr defaultColWidth="9.1796875" defaultRowHeight="16" x14ac:dyDescent="0.45"/>
  <cols>
    <col min="1" max="1" width="14.453125" style="6" customWidth="1"/>
    <col min="2" max="2" width="23.81640625" style="6" customWidth="1"/>
    <col min="3" max="3" width="11" style="6" customWidth="1"/>
    <col min="4" max="4" width="23.81640625" style="6" customWidth="1"/>
    <col min="5" max="5" width="10" style="6" customWidth="1"/>
    <col min="6" max="6" width="10.453125" style="12" customWidth="1"/>
    <col min="7" max="7" width="10.54296875" style="21" customWidth="1"/>
    <col min="8" max="8" width="30.81640625" style="6" customWidth="1"/>
    <col min="9" max="16384" width="9.1796875" style="6"/>
  </cols>
  <sheetData>
    <row r="1" spans="1:8" ht="48" x14ac:dyDescent="0.45">
      <c r="A1" s="8" t="s">
        <v>99</v>
      </c>
      <c r="B1" s="8" t="s">
        <v>4</v>
      </c>
      <c r="C1" s="8" t="s">
        <v>5</v>
      </c>
      <c r="D1" s="8" t="s">
        <v>6</v>
      </c>
      <c r="E1" s="8" t="s">
        <v>100</v>
      </c>
      <c r="F1" s="9" t="s">
        <v>105</v>
      </c>
      <c r="G1" s="20" t="s">
        <v>106</v>
      </c>
      <c r="H1" s="8" t="s">
        <v>115</v>
      </c>
    </row>
    <row r="2" spans="1:8" x14ac:dyDescent="0.45">
      <c r="B2" s="6" t="s">
        <v>211</v>
      </c>
      <c r="C2" s="6">
        <v>2</v>
      </c>
      <c r="D2" s="10"/>
      <c r="E2" s="11">
        <v>42451</v>
      </c>
      <c r="F2" s="12">
        <v>25</v>
      </c>
      <c r="G2" s="21">
        <v>23.91</v>
      </c>
    </row>
    <row r="3" spans="1:8" x14ac:dyDescent="0.45">
      <c r="B3" s="6" t="s">
        <v>212</v>
      </c>
      <c r="C3" s="6">
        <v>1</v>
      </c>
      <c r="D3" s="10"/>
      <c r="E3" s="11">
        <v>42451</v>
      </c>
      <c r="F3" s="12">
        <v>20</v>
      </c>
      <c r="G3" s="21">
        <v>16.63</v>
      </c>
    </row>
    <row r="4" spans="1:8" x14ac:dyDescent="0.45">
      <c r="B4" s="6" t="s">
        <v>252</v>
      </c>
      <c r="D4" s="10" t="s">
        <v>253</v>
      </c>
      <c r="E4" s="11">
        <v>42452</v>
      </c>
      <c r="F4" s="12">
        <v>13.41</v>
      </c>
      <c r="G4" s="21">
        <v>13.41</v>
      </c>
    </row>
    <row r="5" spans="1:8" x14ac:dyDescent="0.45">
      <c r="B5" s="6" t="s">
        <v>254</v>
      </c>
      <c r="C5" s="6">
        <v>200</v>
      </c>
      <c r="D5" s="10" t="s">
        <v>255</v>
      </c>
      <c r="E5" s="11">
        <v>42488</v>
      </c>
      <c r="F5" s="12">
        <v>54.61</v>
      </c>
      <c r="G5" s="21">
        <v>54.61</v>
      </c>
    </row>
    <row r="6" spans="1:8" x14ac:dyDescent="0.45">
      <c r="D6" s="10"/>
      <c r="E6" s="11"/>
    </row>
    <row r="7" spans="1:8" x14ac:dyDescent="0.45">
      <c r="B7" s="6" t="s">
        <v>213</v>
      </c>
      <c r="C7" s="6">
        <v>35</v>
      </c>
      <c r="D7" s="10" t="s">
        <v>214</v>
      </c>
      <c r="E7" s="11"/>
      <c r="G7" s="12"/>
      <c r="H7" s="6" t="s">
        <v>218</v>
      </c>
    </row>
    <row r="8" spans="1:8" x14ac:dyDescent="0.45">
      <c r="B8" s="6" t="s">
        <v>166</v>
      </c>
      <c r="D8" s="10"/>
      <c r="E8" s="11"/>
      <c r="G8" s="12"/>
      <c r="H8" s="6" t="s">
        <v>218</v>
      </c>
    </row>
    <row r="9" spans="1:8" x14ac:dyDescent="0.45">
      <c r="B9" s="6" t="s">
        <v>215</v>
      </c>
      <c r="D9" s="10"/>
      <c r="E9" s="11"/>
      <c r="G9" s="12"/>
      <c r="H9" s="6" t="s">
        <v>218</v>
      </c>
    </row>
    <row r="10" spans="1:8" ht="32" x14ac:dyDescent="0.45">
      <c r="B10" s="6" t="s">
        <v>216</v>
      </c>
      <c r="D10" s="10" t="s">
        <v>217</v>
      </c>
      <c r="E10" s="11"/>
      <c r="G10" s="12"/>
      <c r="H10" s="6" t="s">
        <v>218</v>
      </c>
    </row>
    <row r="11" spans="1:8" x14ac:dyDescent="0.45">
      <c r="B11" s="6" t="s">
        <v>220</v>
      </c>
      <c r="D11" s="10" t="s">
        <v>221</v>
      </c>
      <c r="E11" s="11"/>
      <c r="H11" s="6" t="s">
        <v>224</v>
      </c>
    </row>
    <row r="12" spans="1:8" x14ac:dyDescent="0.45">
      <c r="B12" s="6" t="s">
        <v>222</v>
      </c>
      <c r="D12" s="10" t="s">
        <v>223</v>
      </c>
      <c r="E12" s="11"/>
      <c r="H12" s="6" t="s">
        <v>224</v>
      </c>
    </row>
    <row r="13" spans="1:8" x14ac:dyDescent="0.45">
      <c r="B13" s="6" t="s">
        <v>225</v>
      </c>
      <c r="D13" s="10" t="s">
        <v>226</v>
      </c>
      <c r="E13" s="11"/>
      <c r="H13" s="6" t="s">
        <v>219</v>
      </c>
    </row>
    <row r="14" spans="1:8" x14ac:dyDescent="0.45">
      <c r="B14" s="6" t="s">
        <v>231</v>
      </c>
      <c r="D14" s="10" t="s">
        <v>232</v>
      </c>
      <c r="E14" s="11"/>
      <c r="F14" s="12">
        <v>80</v>
      </c>
      <c r="G14" s="21">
        <v>151</v>
      </c>
      <c r="H14" s="6" t="s">
        <v>233</v>
      </c>
    </row>
    <row r="15" spans="1:8" x14ac:dyDescent="0.45">
      <c r="D15" s="10"/>
      <c r="E15" s="11"/>
    </row>
    <row r="16" spans="1:8" x14ac:dyDescent="0.45">
      <c r="D16" s="10"/>
      <c r="E16" s="11"/>
      <c r="H16" s="10"/>
    </row>
    <row r="17" spans="2:8" x14ac:dyDescent="0.45">
      <c r="D17" s="10"/>
      <c r="E17" s="11"/>
    </row>
    <row r="18" spans="2:8" x14ac:dyDescent="0.45">
      <c r="C18" s="13"/>
      <c r="E18" s="11"/>
      <c r="H18" s="10"/>
    </row>
    <row r="19" spans="2:8" x14ac:dyDescent="0.45">
      <c r="E19" s="14"/>
      <c r="F19" s="15"/>
    </row>
    <row r="20" spans="2:8" x14ac:dyDescent="0.45">
      <c r="E20" s="14"/>
      <c r="F20" s="15"/>
    </row>
    <row r="21" spans="2:8" x14ac:dyDescent="0.45">
      <c r="E21" s="14"/>
      <c r="F21" s="15"/>
    </row>
    <row r="22" spans="2:8" x14ac:dyDescent="0.45">
      <c r="E22" s="14"/>
      <c r="F22" s="15"/>
    </row>
    <row r="23" spans="2:8" x14ac:dyDescent="0.45">
      <c r="E23" s="14"/>
      <c r="F23" s="15"/>
    </row>
    <row r="24" spans="2:8" x14ac:dyDescent="0.45">
      <c r="E24" s="14"/>
      <c r="F24" s="15"/>
    </row>
    <row r="25" spans="2:8" x14ac:dyDescent="0.45">
      <c r="E25" s="14"/>
      <c r="F25" s="15"/>
    </row>
    <row r="26" spans="2:8" x14ac:dyDescent="0.45">
      <c r="E26" s="14"/>
      <c r="F26" s="15"/>
    </row>
    <row r="27" spans="2:8" x14ac:dyDescent="0.45">
      <c r="E27" s="11"/>
      <c r="F27" s="6"/>
    </row>
    <row r="28" spans="2:8" x14ac:dyDescent="0.45">
      <c r="E28" s="22"/>
      <c r="F28" s="6"/>
    </row>
    <row r="29" spans="2:8" ht="32" x14ac:dyDescent="0.45">
      <c r="B29" s="8" t="s">
        <v>95</v>
      </c>
      <c r="E29" s="11"/>
      <c r="F29" s="9">
        <f>SUM(F2:F26)</f>
        <v>193.01999999999998</v>
      </c>
      <c r="G29" s="9">
        <f>SUM(G2:G27)</f>
        <v>259.56</v>
      </c>
    </row>
    <row r="30" spans="2:8" x14ac:dyDescent="0.45">
      <c r="E30" s="11"/>
    </row>
    <row r="31" spans="2:8" x14ac:dyDescent="0.45">
      <c r="B31" s="6" t="s">
        <v>90</v>
      </c>
      <c r="D31" s="6" t="s">
        <v>59</v>
      </c>
      <c r="E31" s="11"/>
    </row>
    <row r="32" spans="2:8" x14ac:dyDescent="0.45">
      <c r="B32" s="6" t="s">
        <v>90</v>
      </c>
      <c r="D32" s="6" t="s">
        <v>91</v>
      </c>
      <c r="E32" s="11"/>
    </row>
    <row r="33" spans="2:7" x14ac:dyDescent="0.45">
      <c r="B33" s="6" t="s">
        <v>120</v>
      </c>
      <c r="D33" s="6" t="s">
        <v>112</v>
      </c>
      <c r="E33" s="11"/>
    </row>
    <row r="34" spans="2:7" ht="32" x14ac:dyDescent="0.45">
      <c r="B34" s="8" t="s">
        <v>94</v>
      </c>
      <c r="E34" s="11"/>
      <c r="F34" s="9">
        <v>400</v>
      </c>
      <c r="G34" s="20">
        <f>SUM(G31:G33)</f>
        <v>0</v>
      </c>
    </row>
    <row r="36" spans="2:7" x14ac:dyDescent="0.45">
      <c r="B36" s="6" t="s">
        <v>7</v>
      </c>
      <c r="D36" s="6" t="s">
        <v>274</v>
      </c>
      <c r="F36" s="12">
        <v>0</v>
      </c>
    </row>
    <row r="37" spans="2:7" x14ac:dyDescent="0.45">
      <c r="B37" s="6" t="s">
        <v>66</v>
      </c>
      <c r="D37" s="6" t="s">
        <v>119</v>
      </c>
      <c r="F37" s="12">
        <v>50</v>
      </c>
    </row>
    <row r="38" spans="2:7" ht="32" x14ac:dyDescent="0.45">
      <c r="B38" s="8" t="s">
        <v>92</v>
      </c>
      <c r="F38" s="9">
        <f>SUM(F36:F37)</f>
        <v>50</v>
      </c>
      <c r="G38" s="20">
        <f>SUM(G36:G37)</f>
        <v>0</v>
      </c>
    </row>
    <row r="40" spans="2:7" ht="32" x14ac:dyDescent="0.45">
      <c r="B40" s="8" t="s">
        <v>93</v>
      </c>
      <c r="F40" s="9">
        <f>SUM(F34,F38,F29)</f>
        <v>643.02</v>
      </c>
      <c r="G40" s="20">
        <f>SUM(G38,G34,G29)</f>
        <v>259.56</v>
      </c>
    </row>
  </sheetData>
  <autoFilter ref="A1:F18"/>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pane xSplit="1" ySplit="1" topLeftCell="B8" activePane="bottomRight" state="frozen"/>
      <selection pane="topRight" activeCell="B1" sqref="B1"/>
      <selection pane="bottomLeft" activeCell="A2" sqref="A2"/>
      <selection pane="bottomRight" activeCell="E4" sqref="E4"/>
    </sheetView>
  </sheetViews>
  <sheetFormatPr defaultColWidth="9.1796875" defaultRowHeight="16.5" x14ac:dyDescent="0.45"/>
  <cols>
    <col min="1" max="1" width="24.54296875" style="1" customWidth="1"/>
    <col min="2" max="2" width="17.81640625" style="1" customWidth="1"/>
    <col min="3" max="3" width="55" style="1" bestFit="1" customWidth="1"/>
    <col min="4" max="4" width="5" style="1" customWidth="1"/>
    <col min="5" max="5" width="44.81640625" style="1" customWidth="1"/>
    <col min="6" max="16384" width="9.1796875" style="1"/>
  </cols>
  <sheetData>
    <row r="1" spans="1:6" ht="17.5" x14ac:dyDescent="0.45">
      <c r="A1" s="25" t="s">
        <v>44</v>
      </c>
      <c r="E1" s="1" t="s">
        <v>169</v>
      </c>
    </row>
    <row r="2" spans="1:6" ht="17.5" x14ac:dyDescent="0.45">
      <c r="A2" s="24" t="s">
        <v>149</v>
      </c>
      <c r="B2" s="1" t="s">
        <v>59</v>
      </c>
      <c r="C2" s="1" t="s">
        <v>150</v>
      </c>
    </row>
    <row r="3" spans="1:6" x14ac:dyDescent="0.45">
      <c r="A3" s="1" t="s">
        <v>64</v>
      </c>
      <c r="B3" s="1" t="s">
        <v>59</v>
      </c>
      <c r="C3" s="1" t="s">
        <v>170</v>
      </c>
      <c r="E3" s="1" t="s">
        <v>277</v>
      </c>
      <c r="F3" s="18"/>
    </row>
    <row r="4" spans="1:6" x14ac:dyDescent="0.45">
      <c r="A4" s="1" t="s">
        <v>53</v>
      </c>
      <c r="B4" s="1" t="s">
        <v>59</v>
      </c>
      <c r="C4" s="1" t="s">
        <v>130</v>
      </c>
      <c r="F4" s="16"/>
    </row>
    <row r="5" spans="1:6" x14ac:dyDescent="0.45">
      <c r="A5" s="1" t="s">
        <v>54</v>
      </c>
      <c r="B5" s="1" t="s">
        <v>59</v>
      </c>
      <c r="C5" s="1" t="s">
        <v>171</v>
      </c>
      <c r="F5" s="17"/>
    </row>
    <row r="6" spans="1:6" x14ac:dyDescent="0.45">
      <c r="A6" s="1" t="s">
        <v>51</v>
      </c>
      <c r="B6" s="1" t="s">
        <v>59</v>
      </c>
      <c r="C6" s="1" t="s">
        <v>170</v>
      </c>
      <c r="F6" s="18"/>
    </row>
    <row r="7" spans="1:6" x14ac:dyDescent="0.45">
      <c r="A7" s="1" t="s">
        <v>65</v>
      </c>
      <c r="B7" s="1" t="s">
        <v>59</v>
      </c>
      <c r="C7" s="1" t="s">
        <v>261</v>
      </c>
      <c r="F7" s="16"/>
    </row>
    <row r="8" spans="1:6" x14ac:dyDescent="0.45">
      <c r="A8" s="1" t="s">
        <v>73</v>
      </c>
      <c r="B8" s="1" t="s">
        <v>59</v>
      </c>
      <c r="C8" s="1" t="s">
        <v>148</v>
      </c>
      <c r="F8" s="17"/>
    </row>
    <row r="9" spans="1:6" x14ac:dyDescent="0.45">
      <c r="A9" s="1" t="s">
        <v>262</v>
      </c>
      <c r="B9" s="1" t="s">
        <v>59</v>
      </c>
      <c r="C9" s="1" t="s">
        <v>171</v>
      </c>
      <c r="F9" s="17"/>
    </row>
    <row r="10" spans="1:6" x14ac:dyDescent="0.45">
      <c r="A10" s="45" t="s">
        <v>49</v>
      </c>
      <c r="B10" s="45" t="s">
        <v>59</v>
      </c>
      <c r="C10" s="45" t="s">
        <v>151</v>
      </c>
      <c r="E10" s="1" t="s">
        <v>275</v>
      </c>
      <c r="F10" s="17"/>
    </row>
    <row r="11" spans="1:6" x14ac:dyDescent="0.45">
      <c r="A11" s="45" t="s">
        <v>50</v>
      </c>
      <c r="B11" s="45" t="s">
        <v>59</v>
      </c>
      <c r="C11" s="45" t="s">
        <v>101</v>
      </c>
      <c r="E11" s="1" t="s">
        <v>275</v>
      </c>
      <c r="F11" s="18"/>
    </row>
    <row r="12" spans="1:6" x14ac:dyDescent="0.45">
      <c r="A12" s="1" t="s">
        <v>104</v>
      </c>
      <c r="B12" s="1" t="s">
        <v>60</v>
      </c>
      <c r="C12" s="1" t="s">
        <v>145</v>
      </c>
      <c r="F12" s="18"/>
    </row>
    <row r="13" spans="1:6" ht="33" x14ac:dyDescent="0.45">
      <c r="A13" s="1" t="s">
        <v>45</v>
      </c>
      <c r="B13" s="1" t="s">
        <v>60</v>
      </c>
      <c r="C13" s="1" t="s">
        <v>263</v>
      </c>
      <c r="F13" s="18"/>
    </row>
    <row r="14" spans="1:6" x14ac:dyDescent="0.45">
      <c r="A14" s="1" t="s">
        <v>52</v>
      </c>
      <c r="B14" s="1" t="s">
        <v>60</v>
      </c>
      <c r="C14" s="1" t="s">
        <v>264</v>
      </c>
      <c r="F14" s="16"/>
    </row>
    <row r="15" spans="1:6" x14ac:dyDescent="0.45">
      <c r="A15" s="1" t="s">
        <v>129</v>
      </c>
      <c r="B15" s="1" t="s">
        <v>60</v>
      </c>
      <c r="C15" s="23" t="s">
        <v>265</v>
      </c>
      <c r="E15" s="30"/>
      <c r="F15" s="19"/>
    </row>
    <row r="16" spans="1:6" x14ac:dyDescent="0.45">
      <c r="A16" s="45" t="s">
        <v>48</v>
      </c>
      <c r="B16" s="45" t="s">
        <v>60</v>
      </c>
      <c r="C16" s="45" t="s">
        <v>102</v>
      </c>
      <c r="E16" s="1" t="s">
        <v>275</v>
      </c>
      <c r="F16" s="17"/>
    </row>
    <row r="17" spans="1:6" x14ac:dyDescent="0.45">
      <c r="A17" s="1" t="s">
        <v>79</v>
      </c>
      <c r="B17" s="1" t="s">
        <v>146</v>
      </c>
      <c r="C17" s="1" t="s">
        <v>186</v>
      </c>
      <c r="E17" s="1" t="s">
        <v>276</v>
      </c>
      <c r="F17" s="18"/>
    </row>
    <row r="18" spans="1:6" x14ac:dyDescent="0.45">
      <c r="A18" s="1" t="s">
        <v>173</v>
      </c>
      <c r="C18" s="1" t="s">
        <v>266</v>
      </c>
      <c r="F18" s="18"/>
    </row>
    <row r="19" spans="1:6" x14ac:dyDescent="0.45">
      <c r="F19" s="17"/>
    </row>
    <row r="20" spans="1:6" x14ac:dyDescent="0.45">
      <c r="A20" s="1" t="s">
        <v>46</v>
      </c>
      <c r="B20" s="1" t="s">
        <v>61</v>
      </c>
      <c r="C20" s="1" t="s">
        <v>172</v>
      </c>
      <c r="F20" s="18"/>
    </row>
    <row r="21" spans="1:6" x14ac:dyDescent="0.45">
      <c r="A21" s="1" t="s">
        <v>47</v>
      </c>
      <c r="B21" s="1" t="s">
        <v>61</v>
      </c>
      <c r="C21" s="1" t="s">
        <v>111</v>
      </c>
      <c r="F21" s="16"/>
    </row>
    <row r="22" spans="1:6" x14ac:dyDescent="0.45">
      <c r="F22" s="17"/>
    </row>
    <row r="23" spans="1:6" x14ac:dyDescent="0.45">
      <c r="F23" s="18"/>
    </row>
    <row r="24" spans="1:6" x14ac:dyDescent="0.45">
      <c r="F24" s="16"/>
    </row>
    <row r="25" spans="1:6" x14ac:dyDescent="0.45">
      <c r="F25" s="17"/>
    </row>
    <row r="26" spans="1:6" x14ac:dyDescent="0.45">
      <c r="F26" s="18"/>
    </row>
    <row r="27" spans="1:6" x14ac:dyDescent="0.45">
      <c r="F27" s="16"/>
    </row>
    <row r="28" spans="1:6" x14ac:dyDescent="0.45">
      <c r="F28" s="17"/>
    </row>
    <row r="29" spans="1:6" x14ac:dyDescent="0.45">
      <c r="F29" s="18"/>
    </row>
  </sheetData>
  <pageMargins left="0.25" right="0.25" top="0.5" bottom="0.5" header="0.3" footer="0.3"/>
  <pageSetup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10" sqref="A10"/>
    </sheetView>
  </sheetViews>
  <sheetFormatPr defaultRowHeight="14.5" x14ac:dyDescent="0.35"/>
  <cols>
    <col min="1" max="1" width="74" customWidth="1"/>
  </cols>
  <sheetData>
    <row r="1" spans="1:1" x14ac:dyDescent="0.35">
      <c r="A1" s="2" t="s">
        <v>131</v>
      </c>
    </row>
    <row r="2" spans="1:1" x14ac:dyDescent="0.35">
      <c r="A2" t="s">
        <v>132</v>
      </c>
    </row>
    <row r="3" spans="1:1" x14ac:dyDescent="0.35">
      <c r="A3" t="s">
        <v>133</v>
      </c>
    </row>
    <row r="4" spans="1:1" x14ac:dyDescent="0.35">
      <c r="A4" t="s">
        <v>134</v>
      </c>
    </row>
    <row r="5" spans="1:1" x14ac:dyDescent="0.35">
      <c r="A5" t="s">
        <v>135</v>
      </c>
    </row>
    <row r="6" spans="1:1" x14ac:dyDescent="0.35">
      <c r="A6" t="s">
        <v>136</v>
      </c>
    </row>
    <row r="7" spans="1:1" x14ac:dyDescent="0.35">
      <c r="A7" t="s">
        <v>137</v>
      </c>
    </row>
    <row r="10" spans="1:1" x14ac:dyDescent="0.35">
      <c r="A10" s="2" t="s">
        <v>138</v>
      </c>
    </row>
    <row r="11" spans="1:1" x14ac:dyDescent="0.35">
      <c r="A11" t="s">
        <v>132</v>
      </c>
    </row>
    <row r="12" spans="1:1" x14ac:dyDescent="0.35">
      <c r="A12" t="s">
        <v>139</v>
      </c>
    </row>
    <row r="13" spans="1:1" x14ac:dyDescent="0.35">
      <c r="A13" t="s">
        <v>140</v>
      </c>
    </row>
    <row r="14" spans="1:1" x14ac:dyDescent="0.35">
      <c r="A14" t="s">
        <v>141</v>
      </c>
    </row>
    <row r="15" spans="1:1" x14ac:dyDescent="0.35">
      <c r="A15" t="s">
        <v>142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tabSelected="1" workbookViewId="0">
      <pane xSplit="1" ySplit="1" topLeftCell="B2" activePane="bottomRight" state="frozen"/>
      <selection pane="topRight" activeCell="B1" sqref="B1"/>
      <selection pane="bottomLeft" activeCell="A2" sqref="A2"/>
      <selection pane="bottomRight" activeCell="A17" sqref="A17"/>
    </sheetView>
  </sheetViews>
  <sheetFormatPr defaultRowHeight="14.5" x14ac:dyDescent="0.35"/>
  <cols>
    <col min="1" max="1" width="12.1796875" customWidth="1"/>
    <col min="2" max="2" width="11" customWidth="1"/>
    <col min="3" max="3" width="11" style="29" customWidth="1"/>
    <col min="4" max="4" width="36" bestFit="1" customWidth="1"/>
  </cols>
  <sheetData>
    <row r="1" spans="1:4" s="2" customFormat="1" x14ac:dyDescent="0.35">
      <c r="A1" s="2" t="s">
        <v>99</v>
      </c>
      <c r="B1" s="2" t="s">
        <v>167</v>
      </c>
      <c r="C1" s="28" t="s">
        <v>5</v>
      </c>
      <c r="D1" s="2" t="s">
        <v>115</v>
      </c>
    </row>
    <row r="2" spans="1:4" x14ac:dyDescent="0.35">
      <c r="A2" t="s">
        <v>267</v>
      </c>
      <c r="B2" s="26">
        <v>42443</v>
      </c>
      <c r="C2" s="29">
        <v>39.99</v>
      </c>
      <c r="D2" t="s">
        <v>268</v>
      </c>
    </row>
    <row r="3" spans="1:4" x14ac:dyDescent="0.35">
      <c r="A3" t="s">
        <v>59</v>
      </c>
      <c r="B3" s="26">
        <v>42452</v>
      </c>
      <c r="C3" s="29">
        <v>13.41</v>
      </c>
      <c r="D3" t="s">
        <v>269</v>
      </c>
    </row>
    <row r="4" spans="1:4" x14ac:dyDescent="0.35">
      <c r="A4" t="s">
        <v>270</v>
      </c>
      <c r="B4" s="26">
        <v>42488</v>
      </c>
      <c r="C4" s="29">
        <v>54.61</v>
      </c>
      <c r="D4" t="s">
        <v>271</v>
      </c>
    </row>
    <row r="5" spans="1:4" x14ac:dyDescent="0.35">
      <c r="A5" t="s">
        <v>267</v>
      </c>
      <c r="B5" s="26">
        <v>42493</v>
      </c>
      <c r="C5" s="29">
        <v>151.97999999999999</v>
      </c>
      <c r="D5" t="s">
        <v>272</v>
      </c>
    </row>
    <row r="6" spans="1:4" x14ac:dyDescent="0.35">
      <c r="A6" t="s">
        <v>267</v>
      </c>
      <c r="B6" s="26">
        <v>42493</v>
      </c>
      <c r="C6" s="29">
        <v>11.49</v>
      </c>
      <c r="D6" t="s">
        <v>273</v>
      </c>
    </row>
    <row r="7" spans="1:4" x14ac:dyDescent="0.35">
      <c r="A7" t="s">
        <v>281</v>
      </c>
      <c r="B7" s="27">
        <v>42501</v>
      </c>
      <c r="C7" s="29">
        <v>48.35</v>
      </c>
      <c r="D7" t="s">
        <v>282</v>
      </c>
    </row>
    <row r="8" spans="1:4" x14ac:dyDescent="0.35">
      <c r="A8" t="s">
        <v>283</v>
      </c>
      <c r="B8" s="27">
        <v>42501</v>
      </c>
      <c r="C8" s="29">
        <v>16.22</v>
      </c>
      <c r="D8" t="s">
        <v>284</v>
      </c>
    </row>
    <row r="9" spans="1:4" x14ac:dyDescent="0.35">
      <c r="A9" t="s">
        <v>59</v>
      </c>
      <c r="B9" s="27">
        <v>42501</v>
      </c>
      <c r="C9" s="29">
        <v>133.13</v>
      </c>
      <c r="D9" t="s">
        <v>285</v>
      </c>
    </row>
    <row r="10" spans="1:4" x14ac:dyDescent="0.35">
      <c r="A10" t="s">
        <v>286</v>
      </c>
      <c r="B10" s="27">
        <v>42503</v>
      </c>
      <c r="C10" s="29">
        <v>15.84</v>
      </c>
      <c r="D10" t="s">
        <v>287</v>
      </c>
    </row>
    <row r="11" spans="1:4" x14ac:dyDescent="0.35">
      <c r="B11" s="27"/>
    </row>
    <row r="12" spans="1:4" x14ac:dyDescent="0.35">
      <c r="A12" t="s">
        <v>168</v>
      </c>
      <c r="B12" s="27"/>
      <c r="C12" s="29">
        <f>SUM(C2:C11)</f>
        <v>485.02000000000004</v>
      </c>
    </row>
    <row r="13" spans="1:4" x14ac:dyDescent="0.35">
      <c r="B13" s="27"/>
    </row>
    <row r="14" spans="1:4" x14ac:dyDescent="0.35">
      <c r="A14" t="s">
        <v>288</v>
      </c>
      <c r="B14" s="27"/>
      <c r="C14" s="29">
        <f>SUM(C2:C3)</f>
        <v>53.400000000000006</v>
      </c>
    </row>
    <row r="15" spans="1:4" x14ac:dyDescent="0.35">
      <c r="A15" t="s">
        <v>90</v>
      </c>
      <c r="B15" s="27"/>
      <c r="C15" s="29">
        <f>SUM(C7:C10)</f>
        <v>213.54</v>
      </c>
    </row>
    <row r="16" spans="1:4" x14ac:dyDescent="0.35">
      <c r="A16" t="s">
        <v>289</v>
      </c>
      <c r="B16" s="27"/>
      <c r="C16" s="29">
        <f>SUM(C4:C6)</f>
        <v>218.07999999999998</v>
      </c>
    </row>
    <row r="17" spans="1:3" x14ac:dyDescent="0.35">
      <c r="B17" s="27"/>
    </row>
    <row r="18" spans="1:3" x14ac:dyDescent="0.35">
      <c r="B18" s="27"/>
    </row>
    <row r="19" spans="1:3" x14ac:dyDescent="0.35">
      <c r="B19" s="27"/>
    </row>
    <row r="20" spans="1:3" x14ac:dyDescent="0.35">
      <c r="B20" s="27"/>
    </row>
    <row r="21" spans="1:3" x14ac:dyDescent="0.35">
      <c r="B21" s="27"/>
    </row>
    <row r="22" spans="1:3" x14ac:dyDescent="0.35">
      <c r="B22" s="27"/>
    </row>
    <row r="23" spans="1:3" x14ac:dyDescent="0.35">
      <c r="B23" s="27"/>
    </row>
    <row r="24" spans="1:3" x14ac:dyDescent="0.35">
      <c r="B24" s="27"/>
    </row>
    <row r="25" spans="1:3" x14ac:dyDescent="0.35">
      <c r="B25" s="27"/>
    </row>
    <row r="27" spans="1:3" x14ac:dyDescent="0.35">
      <c r="A27" t="s">
        <v>168</v>
      </c>
      <c r="C27" s="29">
        <f>SUM(C2:C26)</f>
        <v>1455.06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To Do and Notes</vt:lpstr>
      <vt:lpstr>Schedule-basic</vt:lpstr>
      <vt:lpstr>Stuff to bring from home</vt:lpstr>
      <vt:lpstr>Stuff to bring from DCS</vt:lpstr>
      <vt:lpstr>Stuff to buy</vt:lpstr>
      <vt:lpstr>Food to buy</vt:lpstr>
      <vt:lpstr>Reports sign-in</vt:lpstr>
      <vt:lpstr>Receipts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Drackert (CompuCom Systems Inc)</dc:creator>
  <cp:lastModifiedBy>Amy Drackert</cp:lastModifiedBy>
  <cp:lastPrinted>2016-05-13T03:28:11Z</cp:lastPrinted>
  <dcterms:created xsi:type="dcterms:W3CDTF">2014-03-07T19:35:59Z</dcterms:created>
  <dcterms:modified xsi:type="dcterms:W3CDTF">2016-05-31T05:26:13Z</dcterms:modified>
</cp:coreProperties>
</file>